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72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MENSUAL'!$A$1:$L$17</definedName>
  </definedNames>
  <calcPr fullCalcOnLoad="1"/>
</workbook>
</file>

<file path=xl/sharedStrings.xml><?xml version="1.0" encoding="utf-8"?>
<sst xmlns="http://schemas.openxmlformats.org/spreadsheetml/2006/main" count="52" uniqueCount="42">
  <si>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</si>
  <si>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</si>
  <si>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</si>
  <si>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</si>
  <si>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</si>
  <si>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</si>
  <si>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</si>
  <si>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</si>
  <si>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</si>
  <si>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</si>
  <si>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</si>
  <si>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</si>
  <si>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</si>
  <si>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</si>
  <si>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</si>
  <si>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</si>
  <si>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</si>
  <si>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</si>
  <si>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</si>
  <si>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</si>
  <si>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</si>
  <si>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</si>
  <si>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</si>
  <si>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</si>
  <si>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LOSEP</t>
  </si>
  <si>
    <t>Presidente</t>
  </si>
  <si>
    <t>Vicepresidente</t>
  </si>
  <si>
    <t>Primer Vocal</t>
  </si>
  <si>
    <t>Segundo Vocal</t>
  </si>
  <si>
    <t>Tercer Vocal</t>
  </si>
  <si>
    <t>51.05.01</t>
  </si>
  <si>
    <t>DIRECCION GENERAL</t>
  </si>
  <si>
    <t>Quendi Ramirez Silvia Elizabeth</t>
  </si>
  <si>
    <t>Pedro Pablo Patiño Peres</t>
  </si>
  <si>
    <t>Segundo Milton Arebalo Castro</t>
  </si>
  <si>
    <t>Fabian Bentura Ruano Castro</t>
  </si>
  <si>
    <t>Amanda Lucia Meneses Valenzuela</t>
  </si>
  <si>
    <t>Diaz Bolaños Luis Gonzalo</t>
  </si>
  <si>
    <t>Secretario-Tesorero</t>
  </si>
  <si>
    <t>(06) 2969-079</t>
  </si>
  <si>
    <t>luisdiaz_2711hotmail.com</t>
  </si>
  <si>
    <t>LUIS DIAZ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</si>
</sst>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5" applyBorder="1" applyAlignment="1" applyProtection="1">
      <alignment horizontal="center" vertical="center" wrapText="1"/>
      <protection/>
    </xf>
    <xf numFmtId="0" fontId="46" fillId="0" borderId="13" xfId="45" applyFont="1" applyBorder="1" applyAlignment="1" applyProtection="1">
      <alignment horizontal="center" vertical="center" wrapText="1"/>
      <protection/>
    </xf>
    <xf numFmtId="0" fontId="46" fillId="0" borderId="11" xfId="45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py02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"/>
  <sheetViews>
    <sheetView tabSelected="1" zoomScalePageLayoutView="0" workbookViewId="0" topLeftCell="D1">
      <selection activeCell="L5" sqref="L5"/>
    </sheetView>
  </sheetViews>
  <sheetFormatPr defaultColWidth="11.421875" defaultRowHeight="15"/>
  <cols>
    <col min="1" max="1" width="6.28125" style="0" customWidth="1"/>
    <col min="2" max="2" width="28.28125" style="0" customWidth="1"/>
    <col min="3" max="5" width="24.140625" style="0" customWidth="1"/>
    <col min="6" max="6" width="17.421875" style="0" bestFit="1" customWidth="1"/>
    <col min="7" max="7" width="19.00390625" style="0" customWidth="1"/>
    <col min="8" max="8" width="16.421875" style="0" customWidth="1"/>
    <col min="9" max="9" width="16.57421875" style="0" customWidth="1"/>
    <col min="10" max="10" width="17.8515625" style="0" customWidth="1"/>
    <col min="11" max="11" width="16.421875" style="0" customWidth="1"/>
    <col min="12" max="12" width="16.8515625" style="0" customWidth="1"/>
    <col min="14" max="37" width="11.421875" style="1" customWidth="1"/>
  </cols>
  <sheetData>
    <row r="1" spans="1:13" ht="33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ht="27.7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</row>
    <row r="3" spans="1:12" ht="31.5" customHeight="1">
      <c r="A3" s="37" t="s">
        <v>10</v>
      </c>
      <c r="B3" s="38"/>
      <c r="C3" s="38"/>
      <c r="D3" s="38"/>
      <c r="E3" s="38"/>
      <c r="F3" s="38"/>
      <c r="G3" s="38"/>
      <c r="H3" s="33" t="s">
        <v>11</v>
      </c>
      <c r="I3" s="33"/>
      <c r="J3" s="33"/>
      <c r="K3" s="33"/>
      <c r="L3" s="33"/>
    </row>
    <row r="4" spans="1:12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9</v>
      </c>
      <c r="G4" s="11" t="s">
        <v>18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15">
      <c r="A5" s="3">
        <v>1</v>
      </c>
      <c r="B5" s="15" t="s">
        <v>32</v>
      </c>
      <c r="C5" s="18" t="s">
        <v>25</v>
      </c>
      <c r="D5" s="3" t="s">
        <v>24</v>
      </c>
      <c r="E5" s="16" t="s">
        <v>30</v>
      </c>
      <c r="F5" s="8">
        <v>1010</v>
      </c>
      <c r="G5" s="8">
        <f aca="true" t="shared" si="0" ref="G5:G10">F5*12</f>
        <v>12120</v>
      </c>
      <c r="H5" s="8">
        <v>1009.33</v>
      </c>
      <c r="I5" s="8">
        <v>375</v>
      </c>
      <c r="J5" s="8">
        <v>0</v>
      </c>
      <c r="K5" s="8">
        <v>0</v>
      </c>
      <c r="L5" s="8">
        <v>0</v>
      </c>
    </row>
    <row r="6" spans="1:12" s="1" customFormat="1" ht="15">
      <c r="A6" s="2">
        <v>2</v>
      </c>
      <c r="B6" s="15" t="s">
        <v>33</v>
      </c>
      <c r="C6" s="18" t="s">
        <v>26</v>
      </c>
      <c r="D6" s="3" t="s">
        <v>24</v>
      </c>
      <c r="E6" s="16" t="s">
        <v>30</v>
      </c>
      <c r="F6" s="8">
        <v>380</v>
      </c>
      <c r="G6" s="8">
        <f t="shared" si="0"/>
        <v>4560</v>
      </c>
      <c r="H6" s="8">
        <v>379.25</v>
      </c>
      <c r="I6" s="8">
        <v>375</v>
      </c>
      <c r="J6" s="8">
        <v>0</v>
      </c>
      <c r="K6" s="8">
        <v>0</v>
      </c>
      <c r="L6" s="8">
        <v>0</v>
      </c>
    </row>
    <row r="7" spans="1:12" s="1" customFormat="1" ht="15">
      <c r="A7" s="3">
        <v>3</v>
      </c>
      <c r="B7" s="15" t="s">
        <v>34</v>
      </c>
      <c r="C7" s="18" t="s">
        <v>27</v>
      </c>
      <c r="D7" s="3" t="s">
        <v>24</v>
      </c>
      <c r="E7" s="16" t="s">
        <v>30</v>
      </c>
      <c r="F7" s="8">
        <v>380</v>
      </c>
      <c r="G7" s="8">
        <f t="shared" si="0"/>
        <v>4560</v>
      </c>
      <c r="H7" s="8">
        <v>379.25</v>
      </c>
      <c r="I7" s="8">
        <v>375</v>
      </c>
      <c r="J7" s="8">
        <v>0</v>
      </c>
      <c r="K7" s="8">
        <v>0</v>
      </c>
      <c r="L7" s="8">
        <v>0</v>
      </c>
    </row>
    <row r="8" spans="1:77" s="1" customFormat="1" ht="15">
      <c r="A8" s="3">
        <v>4</v>
      </c>
      <c r="B8" s="15" t="s">
        <v>35</v>
      </c>
      <c r="C8" s="18" t="s">
        <v>28</v>
      </c>
      <c r="D8" s="3" t="s">
        <v>24</v>
      </c>
      <c r="E8" s="16" t="s">
        <v>30</v>
      </c>
      <c r="F8" s="8">
        <v>380</v>
      </c>
      <c r="G8" s="8">
        <f t="shared" si="0"/>
        <v>4560</v>
      </c>
      <c r="H8" s="8">
        <v>379.25</v>
      </c>
      <c r="I8" s="8">
        <v>375</v>
      </c>
      <c r="J8" s="8">
        <v>0</v>
      </c>
      <c r="K8" s="8">
        <v>0</v>
      </c>
      <c r="L8" s="8"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1" customFormat="1" ht="15">
      <c r="A9" s="2">
        <v>5</v>
      </c>
      <c r="B9" s="15" t="s">
        <v>36</v>
      </c>
      <c r="C9" s="18" t="s">
        <v>29</v>
      </c>
      <c r="D9" s="3" t="s">
        <v>24</v>
      </c>
      <c r="E9" s="16" t="s">
        <v>30</v>
      </c>
      <c r="F9" s="8">
        <v>380</v>
      </c>
      <c r="G9" s="8">
        <f t="shared" si="0"/>
        <v>4560</v>
      </c>
      <c r="H9" s="8">
        <v>379.25</v>
      </c>
      <c r="I9" s="8">
        <v>375</v>
      </c>
      <c r="J9" s="8">
        <v>0</v>
      </c>
      <c r="K9" s="8">
        <v>0</v>
      </c>
      <c r="L9" s="8"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1" customFormat="1" ht="15">
      <c r="A10" s="3">
        <v>6</v>
      </c>
      <c r="B10" s="16" t="s">
        <v>37</v>
      </c>
      <c r="C10" s="17" t="s">
        <v>38</v>
      </c>
      <c r="D10" s="3" t="s">
        <v>24</v>
      </c>
      <c r="E10" s="16" t="s">
        <v>30</v>
      </c>
      <c r="F10" s="8">
        <v>733</v>
      </c>
      <c r="G10" s="8">
        <f t="shared" si="0"/>
        <v>8796</v>
      </c>
      <c r="H10" s="8">
        <v>733</v>
      </c>
      <c r="I10" s="8">
        <v>375</v>
      </c>
      <c r="J10" s="8">
        <v>0</v>
      </c>
      <c r="K10" s="8">
        <v>0</v>
      </c>
      <c r="L10" s="8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1" customFormat="1" ht="31.5" customHeight="1">
      <c r="A11" s="34" t="s">
        <v>17</v>
      </c>
      <c r="B11" s="35"/>
      <c r="C11" s="36"/>
      <c r="D11" s="13"/>
      <c r="E11" s="14"/>
      <c r="F11" s="12">
        <f aca="true" t="shared" si="1" ref="F11:K11">SUM(F5:F10)</f>
        <v>3263</v>
      </c>
      <c r="G11" s="12">
        <f t="shared" si="1"/>
        <v>39156</v>
      </c>
      <c r="H11" s="12">
        <f t="shared" si="1"/>
        <v>3259.33</v>
      </c>
      <c r="I11" s="12">
        <f t="shared" si="1"/>
        <v>2250</v>
      </c>
      <c r="J11" s="12">
        <f t="shared" si="1"/>
        <v>0</v>
      </c>
      <c r="K11" s="12">
        <f t="shared" si="1"/>
        <v>0</v>
      </c>
      <c r="L11" s="12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22.5" customHeight="1">
      <c r="A12" s="19" t="s">
        <v>0</v>
      </c>
      <c r="B12" s="20"/>
      <c r="C12" s="20"/>
      <c r="D12" s="20"/>
      <c r="E12" s="20"/>
      <c r="F12" s="20"/>
      <c r="G12" s="20"/>
      <c r="H12" s="21"/>
      <c r="I12" s="22">
        <v>42766</v>
      </c>
      <c r="J12" s="23"/>
      <c r="K12" s="23"/>
      <c r="L12" s="24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24" customHeight="1">
      <c r="A13" s="19" t="s">
        <v>4</v>
      </c>
      <c r="B13" s="20"/>
      <c r="C13" s="20"/>
      <c r="D13" s="20"/>
      <c r="E13" s="20"/>
      <c r="F13" s="20"/>
      <c r="G13" s="20"/>
      <c r="H13" s="21"/>
      <c r="I13" s="25" t="s">
        <v>5</v>
      </c>
      <c r="J13" s="23"/>
      <c r="K13" s="23"/>
      <c r="L13" s="24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13" ht="38.25" customHeight="1">
      <c r="A14" s="19" t="s">
        <v>3</v>
      </c>
      <c r="B14" s="20"/>
      <c r="C14" s="20"/>
      <c r="D14" s="20"/>
      <c r="E14" s="20"/>
      <c r="F14" s="20"/>
      <c r="G14" s="20"/>
      <c r="H14" s="21"/>
      <c r="I14" s="26" t="s">
        <v>31</v>
      </c>
      <c r="J14" s="27"/>
      <c r="K14" s="27"/>
      <c r="L14" s="28"/>
      <c r="M14" s="1"/>
    </row>
    <row r="15" spans="1:13" ht="29.25" customHeight="1">
      <c r="A15" s="19" t="s">
        <v>8</v>
      </c>
      <c r="B15" s="20"/>
      <c r="C15" s="20"/>
      <c r="D15" s="20"/>
      <c r="E15" s="20"/>
      <c r="F15" s="20"/>
      <c r="G15" s="20"/>
      <c r="H15" s="21"/>
      <c r="I15" s="25" t="s">
        <v>41</v>
      </c>
      <c r="J15" s="23"/>
      <c r="K15" s="23"/>
      <c r="L15" s="24"/>
      <c r="M15" s="1"/>
    </row>
    <row r="16" spans="1:13" ht="29.25" customHeight="1">
      <c r="A16" s="19" t="s">
        <v>1</v>
      </c>
      <c r="B16" s="20"/>
      <c r="C16" s="20"/>
      <c r="D16" s="20"/>
      <c r="E16" s="20"/>
      <c r="F16" s="20"/>
      <c r="G16" s="20"/>
      <c r="H16" s="21"/>
      <c r="I16" s="29" t="s">
        <v>40</v>
      </c>
      <c r="J16" s="30"/>
      <c r="K16" s="30"/>
      <c r="L16" s="31"/>
      <c r="M16" s="1"/>
    </row>
    <row r="17" spans="1:13" ht="29.25" customHeight="1">
      <c r="A17" s="19" t="s">
        <v>2</v>
      </c>
      <c r="B17" s="20"/>
      <c r="C17" s="20"/>
      <c r="D17" s="20"/>
      <c r="E17" s="20"/>
      <c r="F17" s="20"/>
      <c r="G17" s="20"/>
      <c r="H17" s="21"/>
      <c r="I17" s="25" t="s">
        <v>39</v>
      </c>
      <c r="J17" s="23"/>
      <c r="K17" s="23"/>
      <c r="L17" s="24"/>
      <c r="M17" s="1"/>
    </row>
    <row r="18" spans="1:13" ht="12.75" customHeight="1">
      <c r="A18" s="4"/>
      <c r="B18" s="4"/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</row>
    <row r="19" spans="1:2" s="1" customFormat="1" ht="15">
      <c r="A19" s="10"/>
      <c r="B19" s="10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7">
    <mergeCell ref="A2:L2"/>
    <mergeCell ref="A1:L1"/>
    <mergeCell ref="H3:L3"/>
    <mergeCell ref="A12:H12"/>
    <mergeCell ref="A13:H13"/>
    <mergeCell ref="A11:C11"/>
    <mergeCell ref="A3:G3"/>
    <mergeCell ref="A16:H16"/>
    <mergeCell ref="A17:H17"/>
    <mergeCell ref="I12:L12"/>
    <mergeCell ref="I13:L13"/>
    <mergeCell ref="I14:L14"/>
    <mergeCell ref="I15:L15"/>
    <mergeCell ref="I16:L16"/>
    <mergeCell ref="I17:L17"/>
    <mergeCell ref="A14:H14"/>
    <mergeCell ref="A15:H15"/>
  </mergeCells>
  <hyperlinks>
    <hyperlink ref="I16" r:id="rId1" display="diapy02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2019-03-08T13:57:40Z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